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招标报名表" sheetId="1" r:id="rId1"/>
    <sheet name="开标登记表" sheetId="2" r:id="rId2"/>
    <sheet name="退投标保证金联系单" sheetId="3" r:id="rId3"/>
  </sheets>
  <definedNames>
    <definedName name="_xlnm.Print_Area" localSheetId="2">'退投标保证金联系单'!$C$1:$J$31</definedName>
    <definedName name="_xlnm.Print_Titles" localSheetId="0">'招标报名表'!$1:$3</definedName>
  </definedNames>
  <calcPr fullCalcOnLoad="1"/>
</workbook>
</file>

<file path=xl/sharedStrings.xml><?xml version="1.0" encoding="utf-8"?>
<sst xmlns="http://schemas.openxmlformats.org/spreadsheetml/2006/main" count="30" uniqueCount="27">
  <si>
    <t>星光一期消防水系统改造</t>
  </si>
  <si>
    <t>招标报名表</t>
  </si>
  <si>
    <t>序号</t>
  </si>
  <si>
    <t>公司名称</t>
  </si>
  <si>
    <t>公司地址</t>
  </si>
  <si>
    <t>外地公司杭州办事处地址</t>
  </si>
  <si>
    <t>联系人</t>
  </si>
  <si>
    <t>电子邮箱（QQ邮箱）</t>
  </si>
  <si>
    <t>电话</t>
  </si>
  <si>
    <t>注册资本</t>
  </si>
  <si>
    <t>资质资格正式全称（详细填写）</t>
  </si>
  <si>
    <t>企业属地</t>
  </si>
  <si>
    <t>拟派项目经理及其资质</t>
  </si>
  <si>
    <t>拟派项目经理业绩（选填10个左右，填写项目名称、金额即可）</t>
  </si>
  <si>
    <t>公司自2010年1月1日以来主要项目业绩（选填10个左右，填写项目名称、金额即可）</t>
  </si>
  <si>
    <t>公司自2010年1月1日以来在杭州主要项目业绩（选填10个左右，填写项目名称、金额即可）</t>
  </si>
  <si>
    <t>备注</t>
  </si>
  <si>
    <t>招标项目开标登记表</t>
  </si>
  <si>
    <t>总价</t>
  </si>
  <si>
    <r>
      <t xml:space="preserve">
</t>
    </r>
    <r>
      <rPr>
        <sz val="12"/>
        <rFont val="宋体"/>
        <family val="0"/>
      </rPr>
      <t xml:space="preserve">1、开标时间：
</t>
    </r>
    <r>
      <rPr>
        <sz val="12"/>
        <rFont val="宋体"/>
        <family val="0"/>
      </rPr>
      <t xml:space="preserve">2、开标地点：
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、开标人员：
</t>
    </r>
  </si>
  <si>
    <t>工作联系单</t>
  </si>
  <si>
    <t>财务部：</t>
  </si>
  <si>
    <t>请确认是否收到如下单位缴纳的投标保证金，如已收到投标保证金的，请</t>
  </si>
  <si>
    <t>中标单位 标记任意字母或数字</t>
  </si>
  <si>
    <t>退还投标保证金。</t>
  </si>
  <si>
    <t>后退投标保证金。</t>
  </si>
  <si>
    <t>招投标办公室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</si>
</sst>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宋体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0" fillId="0" borderId="0">
      <alignment vertical="center"/>
      <protection/>
    </xf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3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64" applyFont="1" applyBorder="1" applyAlignment="1">
      <alignment horizontal="left" vertical="center" wrapText="1"/>
      <protection/>
    </xf>
    <xf numFmtId="3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39" applyFont="1" applyBorder="1" applyAlignment="1">
      <alignment horizontal="center" wrapText="1"/>
      <protection/>
    </xf>
    <xf numFmtId="0" fontId="5" fillId="0" borderId="11" xfId="39" applyFont="1" applyBorder="1" applyAlignment="1">
      <alignment horizontal="center" vertical="top" wrapText="1"/>
      <protection/>
    </xf>
    <xf numFmtId="0" fontId="6" fillId="0" borderId="12" xfId="39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6" fillId="0" borderId="13" xfId="39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justify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center"/>
    </xf>
    <xf numFmtId="0" fontId="27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供应（服务）商基本情况一览表（空调阀门）_（总）星光二期裙房公共部位精装修施工招标报名单位情况一览表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view="pageBreakPreview" zoomScale="55" zoomScaleSheetLayoutView="55" workbookViewId="0" topLeftCell="A1">
      <selection activeCell="A2" sqref="A2:O2"/>
    </sheetView>
  </sheetViews>
  <sheetFormatPr defaultColWidth="9.00390625" defaultRowHeight="14.25"/>
  <cols>
    <col min="1" max="1" width="9.00390625" style="33" customWidth="1"/>
    <col min="2" max="5" width="9.00390625" style="30" customWidth="1"/>
    <col min="6" max="6" width="7.50390625" style="30" customWidth="1"/>
    <col min="7" max="7" width="13.625" style="30" customWidth="1"/>
    <col min="8" max="9" width="9.00390625" style="30" customWidth="1"/>
    <col min="10" max="10" width="6.375" style="30" customWidth="1"/>
    <col min="11" max="11" width="9.00390625" style="30" customWidth="1"/>
    <col min="12" max="12" width="31.75390625" style="30" customWidth="1"/>
    <col min="13" max="13" width="33.25390625" style="30" customWidth="1"/>
    <col min="14" max="14" width="35.625" style="30" customWidth="1"/>
    <col min="15" max="16384" width="9.00390625" style="30" customWidth="1"/>
  </cols>
  <sheetData>
    <row r="1" spans="1:15" ht="48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43.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28" customFormat="1" ht="48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  <c r="K3" s="36" t="s">
        <v>12</v>
      </c>
      <c r="L3" s="38" t="s">
        <v>13</v>
      </c>
      <c r="M3" s="38" t="s">
        <v>14</v>
      </c>
      <c r="N3" s="38" t="s">
        <v>15</v>
      </c>
      <c r="O3" s="36" t="s">
        <v>16</v>
      </c>
    </row>
    <row r="4" spans="1:15" s="29" customFormat="1" ht="30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9"/>
      <c r="M4" s="39"/>
      <c r="N4" s="39"/>
      <c r="O4" s="40"/>
    </row>
    <row r="5" spans="1:15" s="30" customFormat="1" ht="30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9"/>
      <c r="M5" s="39"/>
      <c r="N5" s="39"/>
      <c r="O5" s="40"/>
    </row>
    <row r="6" spans="1:15" s="30" customFormat="1" ht="30.7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9"/>
      <c r="M6" s="39"/>
      <c r="N6" s="39"/>
      <c r="O6" s="40"/>
    </row>
    <row r="7" spans="1:15" s="30" customFormat="1" ht="30.7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9"/>
      <c r="M7" s="39"/>
      <c r="N7" s="39"/>
      <c r="O7" s="40"/>
    </row>
    <row r="8" spans="1:15" s="30" customFormat="1" ht="30.7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9"/>
      <c r="M8" s="39"/>
      <c r="N8" s="41"/>
      <c r="O8" s="40"/>
    </row>
    <row r="9" spans="1:15" s="30" customFormat="1" ht="30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9"/>
      <c r="M9" s="39"/>
      <c r="N9" s="42"/>
      <c r="O9" s="40"/>
    </row>
    <row r="10" spans="1:15" s="30" customFormat="1" ht="30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9"/>
      <c r="M10" s="39"/>
      <c r="N10" s="41"/>
      <c r="O10" s="40"/>
    </row>
    <row r="11" spans="1:15" s="30" customFormat="1" ht="30.7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9"/>
      <c r="M11" s="39"/>
      <c r="N11" s="41"/>
      <c r="O11" s="40"/>
    </row>
    <row r="12" spans="1:15" s="30" customFormat="1" ht="30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9"/>
      <c r="M12" s="39"/>
      <c r="N12" s="43"/>
      <c r="O12" s="40"/>
    </row>
    <row r="13" spans="1:15" s="30" customFormat="1" ht="30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9"/>
      <c r="M13" s="39"/>
      <c r="N13" s="43"/>
      <c r="O13" s="40"/>
    </row>
    <row r="14" spans="1:15" s="31" customFormat="1" ht="30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44"/>
      <c r="M14" s="39"/>
      <c r="N14" s="42"/>
      <c r="O14" s="45"/>
    </row>
    <row r="15" spans="1:15" s="32" customFormat="1" ht="30.7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44"/>
      <c r="M15" s="39"/>
      <c r="N15" s="46"/>
      <c r="O15" s="47"/>
    </row>
    <row r="16" spans="1:15" s="32" customFormat="1" ht="30.7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44"/>
      <c r="M16" s="39"/>
      <c r="N16" s="46"/>
      <c r="O16" s="47"/>
    </row>
  </sheetData>
  <sheetProtection/>
  <mergeCells count="13">
    <mergeCell ref="A1:O1"/>
    <mergeCell ref="A2:O2"/>
    <mergeCell ref="A4:A16"/>
    <mergeCell ref="B4:B16"/>
    <mergeCell ref="C4:C16"/>
    <mergeCell ref="D4:D16"/>
    <mergeCell ref="E4:E16"/>
    <mergeCell ref="F4:F16"/>
    <mergeCell ref="G4:G16"/>
    <mergeCell ref="H4:H16"/>
    <mergeCell ref="I4:I16"/>
    <mergeCell ref="J4:J16"/>
    <mergeCell ref="K4:K16"/>
  </mergeCells>
  <printOptions/>
  <pageMargins left="0.7513888888888889" right="0.7513888888888889" top="1" bottom="1" header="0.5" footer="0.5"/>
  <pageSetup horizontalDpi="600" verticalDpi="600" orientation="landscape" paperSize="9" scale="58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="60" zoomScaleNormal="85" workbookViewId="0" topLeftCell="A1">
      <selection activeCell="D7" sqref="D7"/>
    </sheetView>
  </sheetViews>
  <sheetFormatPr defaultColWidth="9.00390625" defaultRowHeight="14.25"/>
  <cols>
    <col min="1" max="1" width="5.625" style="0" customWidth="1"/>
    <col min="2" max="2" width="35.25390625" style="0" customWidth="1"/>
    <col min="3" max="3" width="39.50390625" style="0" customWidth="1"/>
    <col min="4" max="4" width="53.375" style="0" customWidth="1"/>
  </cols>
  <sheetData>
    <row r="1" spans="1:4" ht="42.75" customHeight="1">
      <c r="A1" s="18" t="str">
        <f>'招标报名表'!A1</f>
        <v>星光一期消防水系统改造</v>
      </c>
      <c r="B1" s="18"/>
      <c r="C1" s="18"/>
      <c r="D1" s="18"/>
    </row>
    <row r="2" spans="1:4" ht="52.5" customHeight="1">
      <c r="A2" s="19" t="s">
        <v>17</v>
      </c>
      <c r="B2" s="19"/>
      <c r="C2" s="19"/>
      <c r="D2" s="19"/>
    </row>
    <row r="3" spans="1:4" ht="40.5" customHeight="1">
      <c r="A3" s="20" t="s">
        <v>2</v>
      </c>
      <c r="B3" s="20" t="s">
        <v>3</v>
      </c>
      <c r="C3" s="21" t="s">
        <v>18</v>
      </c>
      <c r="D3" s="21" t="s">
        <v>16</v>
      </c>
    </row>
    <row r="4" spans="1:4" ht="45" customHeight="1">
      <c r="A4" s="22">
        <v>1</v>
      </c>
      <c r="B4" s="23">
        <f>IF(ISERROR(VLOOKUP(A4,'招标报名表'!A:B,2,0)),"",VLOOKUP(A4,'招标报名表'!A:B,2,0))</f>
      </c>
      <c r="C4" s="24"/>
      <c r="D4" s="25"/>
    </row>
    <row r="5" spans="1:4" ht="45" customHeight="1">
      <c r="A5" s="22">
        <f aca="true" t="shared" si="0" ref="A5:A16">A4+1</f>
        <v>2</v>
      </c>
      <c r="B5" s="23">
        <f>IF(ISERROR(VLOOKUP(A5,'招标报名表'!A:B,2,0)),"",VLOOKUP(A5,'招标报名表'!A:B,2,0))</f>
      </c>
      <c r="C5" s="24"/>
      <c r="D5" s="26"/>
    </row>
    <row r="6" spans="1:4" ht="45" customHeight="1">
      <c r="A6" s="22">
        <f t="shared" si="0"/>
        <v>3</v>
      </c>
      <c r="B6" s="23">
        <f>IF(ISERROR(VLOOKUP(A6,'招标报名表'!A:B,2,0)),"",VLOOKUP(A6,'招标报名表'!A:B,2,0))</f>
      </c>
      <c r="C6" s="24"/>
      <c r="D6" s="25"/>
    </row>
    <row r="7" spans="1:4" ht="45" customHeight="1">
      <c r="A7" s="22">
        <f t="shared" si="0"/>
        <v>4</v>
      </c>
      <c r="B7" s="23">
        <f>IF(ISERROR(VLOOKUP(A7,'招标报名表'!A:B,2,0)),"",VLOOKUP(A7,'招标报名表'!A:B,2,0))</f>
      </c>
      <c r="C7" s="24"/>
      <c r="D7" s="25"/>
    </row>
    <row r="8" spans="1:4" ht="45" customHeight="1" hidden="1">
      <c r="A8" s="22">
        <f t="shared" si="0"/>
        <v>5</v>
      </c>
      <c r="B8" s="23">
        <f>IF(ISERROR(VLOOKUP(A8,'招标报名表'!A:B,2,0)),"",VLOOKUP(A8,'招标报名表'!A:B,2,0))</f>
      </c>
      <c r="C8" s="24"/>
      <c r="D8" s="25"/>
    </row>
    <row r="9" spans="1:4" ht="45" customHeight="1" hidden="1">
      <c r="A9" s="22">
        <f t="shared" si="0"/>
        <v>6</v>
      </c>
      <c r="B9" s="23">
        <f>IF(ISERROR(VLOOKUP(A9,'招标报名表'!A:B,2,0)),"",VLOOKUP(A9,'招标报名表'!A:B,2,0))</f>
      </c>
      <c r="C9" s="24"/>
      <c r="D9" s="25"/>
    </row>
    <row r="10" spans="1:4" ht="45" customHeight="1" hidden="1">
      <c r="A10" s="22">
        <f t="shared" si="0"/>
        <v>7</v>
      </c>
      <c r="B10" s="23">
        <f>IF(ISERROR(VLOOKUP(A10,'招标报名表'!A:B,2,0)),"",VLOOKUP(A10,'招标报名表'!A:B,2,0))</f>
      </c>
      <c r="C10" s="24"/>
      <c r="D10" s="25"/>
    </row>
    <row r="11" spans="1:4" ht="45" customHeight="1" hidden="1">
      <c r="A11" s="22">
        <f t="shared" si="0"/>
        <v>8</v>
      </c>
      <c r="B11" s="23">
        <f>IF(ISERROR(VLOOKUP(A11,'招标报名表'!A:B,2,0)),"",VLOOKUP(A11,'招标报名表'!A:B,2,0))</f>
      </c>
      <c r="C11" s="24"/>
      <c r="D11" s="25"/>
    </row>
    <row r="12" spans="1:4" ht="45" customHeight="1" hidden="1">
      <c r="A12" s="22">
        <f t="shared" si="0"/>
        <v>9</v>
      </c>
      <c r="B12" s="23">
        <f>IF(ISERROR(VLOOKUP(A12,'招标报名表'!A:B,2,0)),"",VLOOKUP(A12,'招标报名表'!A:B,2,0))</f>
      </c>
      <c r="C12" s="24"/>
      <c r="D12" s="25"/>
    </row>
    <row r="13" spans="1:4" ht="45" customHeight="1" hidden="1">
      <c r="A13" s="22">
        <f t="shared" si="0"/>
        <v>10</v>
      </c>
      <c r="B13" s="23">
        <f>IF(ISERROR(VLOOKUP(A13,'招标报名表'!A:B,2,0)),"",VLOOKUP(A13,'招标报名表'!A:B,2,0))</f>
      </c>
      <c r="C13" s="24"/>
      <c r="D13" s="25"/>
    </row>
    <row r="14" spans="1:4" ht="45" customHeight="1" hidden="1">
      <c r="A14" s="22">
        <f t="shared" si="0"/>
        <v>11</v>
      </c>
      <c r="B14" s="23">
        <f>IF(ISERROR(VLOOKUP(A14,'招标报名表'!A:B,2,0)),"",VLOOKUP(A14,'招标报名表'!A:B,2,0))</f>
      </c>
      <c r="C14" s="24"/>
      <c r="D14" s="25"/>
    </row>
    <row r="15" spans="1:4" ht="45" customHeight="1" hidden="1">
      <c r="A15" s="22">
        <f t="shared" si="0"/>
        <v>12</v>
      </c>
      <c r="B15" s="23">
        <f>IF(ISERROR(VLOOKUP(A15,'招标报名表'!A:B,2,0)),"",VLOOKUP(A15,'招标报名表'!A:B,2,0))</f>
      </c>
      <c r="C15" s="24"/>
      <c r="D15" s="26"/>
    </row>
    <row r="16" spans="1:4" ht="45" customHeight="1" hidden="1">
      <c r="A16" s="22">
        <f t="shared" si="0"/>
        <v>13</v>
      </c>
      <c r="B16" s="23">
        <f>IF(ISERROR(VLOOKUP(A16,'招标报名表'!A:B,2,0)),"",VLOOKUP(A16,'招标报名表'!A:B,2,0))</f>
      </c>
      <c r="C16" s="24"/>
      <c r="D16" s="25"/>
    </row>
    <row r="17" spans="1:4" ht="134.25" customHeight="1">
      <c r="A17" s="27" t="s">
        <v>19</v>
      </c>
      <c r="B17" s="27"/>
      <c r="C17" s="27"/>
      <c r="D17" s="27"/>
    </row>
  </sheetData>
  <sheetProtection/>
  <mergeCells count="3">
    <mergeCell ref="A1:D1"/>
    <mergeCell ref="A2:D2"/>
    <mergeCell ref="A17:D17"/>
  </mergeCells>
  <printOptions horizontalCentered="1"/>
  <pageMargins left="0.4798611111111111" right="0.33055555555555555" top="0.6097222222222223" bottom="1" header="0.5" footer="0.5"/>
  <pageSetup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zoomScaleSheetLayoutView="100" workbookViewId="0" topLeftCell="A10">
      <selection activeCell="D20" sqref="D20:J20"/>
    </sheetView>
  </sheetViews>
  <sheetFormatPr defaultColWidth="9.00390625" defaultRowHeight="14.25"/>
  <cols>
    <col min="1" max="1" width="9.00390625" style="1" customWidth="1"/>
    <col min="2" max="2" width="4.00390625" style="0" hidden="1" customWidth="1"/>
    <col min="3" max="3" width="4.25390625" style="0" customWidth="1"/>
    <col min="5" max="5" width="8.125" style="0" customWidth="1"/>
    <col min="9" max="9" width="14.00390625" style="0" customWidth="1"/>
    <col min="10" max="10" width="11.625" style="0" customWidth="1"/>
  </cols>
  <sheetData>
    <row r="1" spans="3:17" ht="45" customHeight="1">
      <c r="C1" s="2" t="s">
        <v>20</v>
      </c>
      <c r="D1" s="3"/>
      <c r="E1" s="3"/>
      <c r="F1" s="3"/>
      <c r="G1" s="3"/>
      <c r="H1" s="3"/>
      <c r="I1" s="3"/>
      <c r="J1" s="3"/>
      <c r="M1" s="16"/>
      <c r="N1" s="9"/>
      <c r="O1" s="9"/>
      <c r="P1" s="9"/>
      <c r="Q1" s="9"/>
    </row>
    <row r="2" spans="3:17" ht="30" customHeight="1">
      <c r="C2" t="s">
        <v>21</v>
      </c>
      <c r="M2" s="9"/>
      <c r="N2" s="9"/>
      <c r="O2" s="9"/>
      <c r="P2" s="9"/>
      <c r="Q2" s="9"/>
    </row>
    <row r="3" spans="3:17" ht="30" customHeight="1">
      <c r="C3" s="4"/>
      <c r="D3" s="5" t="str">
        <f>'开标登记表'!A1&amp;"招标项目经集团审批同意，已完成招标工作。"</f>
        <v>星光一期消防水系统改造招标项目经集团审批同意，已完成招标工作。</v>
      </c>
      <c r="E3" s="5"/>
      <c r="F3" s="5"/>
      <c r="G3" s="5"/>
      <c r="H3" s="5"/>
      <c r="I3" s="5"/>
      <c r="J3" s="5"/>
      <c r="M3" s="9"/>
      <c r="N3" s="9"/>
      <c r="O3" s="9"/>
      <c r="P3" s="9"/>
      <c r="Q3" s="9"/>
    </row>
    <row r="4" spans="3:17" ht="30" customHeight="1">
      <c r="C4" s="4"/>
      <c r="D4" s="4" t="s">
        <v>22</v>
      </c>
      <c r="E4" s="4"/>
      <c r="F4" s="4"/>
      <c r="G4" s="4"/>
      <c r="H4" s="4"/>
      <c r="I4" s="4"/>
      <c r="J4" s="4"/>
      <c r="M4" s="9"/>
      <c r="N4" s="9"/>
      <c r="O4" s="9"/>
      <c r="P4" s="9"/>
      <c r="Q4" s="9"/>
    </row>
    <row r="5" spans="1:17" ht="30" customHeight="1">
      <c r="A5" s="6" t="s">
        <v>23</v>
      </c>
      <c r="C5" s="7" t="s">
        <v>24</v>
      </c>
      <c r="D5" s="7"/>
      <c r="E5" s="7"/>
      <c r="F5" s="7"/>
      <c r="G5" s="7"/>
      <c r="H5" s="7"/>
      <c r="M5" s="9"/>
      <c r="N5" s="9"/>
      <c r="O5" s="9"/>
      <c r="P5" s="9"/>
      <c r="Q5" s="9"/>
    </row>
    <row r="6" spans="1:17" ht="15" customHeight="1">
      <c r="A6" s="6"/>
      <c r="M6" s="9"/>
      <c r="N6" s="9"/>
      <c r="O6" s="9"/>
      <c r="P6" s="9"/>
      <c r="Q6" s="9"/>
    </row>
    <row r="7" spans="1:17" ht="30" customHeight="1">
      <c r="A7" s="8"/>
      <c r="B7">
        <f>IF(A7="","",1)</f>
      </c>
      <c r="C7" s="9">
        <f>IF(D7="","",'开标登记表'!A4&amp;"、")</f>
      </c>
      <c r="D7" s="10">
        <f>'开标登记表'!B4</f>
      </c>
      <c r="E7" s="10"/>
      <c r="F7" s="10"/>
      <c r="G7" s="10"/>
      <c r="H7" s="10"/>
      <c r="I7" s="10"/>
      <c r="M7" s="9"/>
      <c r="N7" s="9"/>
      <c r="O7" s="9"/>
      <c r="P7" s="9"/>
      <c r="Q7" s="9"/>
    </row>
    <row r="8" spans="1:17" ht="30" customHeight="1">
      <c r="A8" s="8"/>
      <c r="B8">
        <f aca="true" t="shared" si="0" ref="B8:B19">IF(A8="","",1)</f>
      </c>
      <c r="C8" s="9">
        <f>IF(D8="","",'开标登记表'!A5&amp;"、")</f>
      </c>
      <c r="D8" s="10">
        <f>'开标登记表'!B5</f>
      </c>
      <c r="E8" s="10"/>
      <c r="F8" s="10"/>
      <c r="G8" s="10"/>
      <c r="H8" s="10"/>
      <c r="I8" s="10"/>
      <c r="M8" s="9"/>
      <c r="N8" s="9"/>
      <c r="O8" s="9"/>
      <c r="P8" s="9"/>
      <c r="Q8" s="9"/>
    </row>
    <row r="9" spans="1:17" ht="30" customHeight="1">
      <c r="A9" s="8"/>
      <c r="B9">
        <f t="shared" si="0"/>
      </c>
      <c r="C9" s="9">
        <f>IF(D9="","",'开标登记表'!A6&amp;"、")</f>
      </c>
      <c r="D9" s="10">
        <f>'开标登记表'!B6</f>
      </c>
      <c r="E9" s="10"/>
      <c r="F9" s="10"/>
      <c r="G9" s="10"/>
      <c r="H9" s="10"/>
      <c r="I9" s="10"/>
      <c r="M9" s="9"/>
      <c r="N9" s="9"/>
      <c r="O9" s="9"/>
      <c r="P9" s="9"/>
      <c r="Q9" s="9"/>
    </row>
    <row r="10" spans="1:17" ht="30" customHeight="1">
      <c r="A10" s="8"/>
      <c r="B10">
        <f t="shared" si="0"/>
      </c>
      <c r="C10" s="9">
        <f>IF(D10="","",'开标登记表'!A7&amp;"、")</f>
      </c>
      <c r="D10" s="10">
        <f>'开标登记表'!B7</f>
      </c>
      <c r="E10" s="10"/>
      <c r="F10" s="10"/>
      <c r="G10" s="10"/>
      <c r="H10" s="10"/>
      <c r="I10" s="10"/>
      <c r="M10" s="9"/>
      <c r="N10" s="9"/>
      <c r="O10" s="9"/>
      <c r="P10" s="9"/>
      <c r="Q10" s="9"/>
    </row>
    <row r="11" spans="1:17" ht="30" customHeight="1">
      <c r="A11" s="8"/>
      <c r="B11">
        <f t="shared" si="0"/>
      </c>
      <c r="C11" s="9">
        <f>IF(D11="","",'开标登记表'!A8&amp;"、")</f>
      </c>
      <c r="D11" s="10">
        <f>'开标登记表'!B8</f>
      </c>
      <c r="E11" s="10"/>
      <c r="F11" s="10"/>
      <c r="G11" s="10"/>
      <c r="H11" s="10"/>
      <c r="I11" s="10"/>
      <c r="M11" s="9"/>
      <c r="N11" s="9"/>
      <c r="O11" s="9"/>
      <c r="P11" s="9"/>
      <c r="Q11" s="9"/>
    </row>
    <row r="12" spans="1:17" ht="9.75" customHeight="1">
      <c r="A12" s="8"/>
      <c r="B12">
        <f t="shared" si="0"/>
      </c>
      <c r="C12" s="11">
        <f>IF(D12="","",'开标登记表'!A9&amp;"、")</f>
      </c>
      <c r="D12" s="10">
        <f>'开标登记表'!B9</f>
      </c>
      <c r="E12" s="10"/>
      <c r="F12" s="10"/>
      <c r="G12" s="10"/>
      <c r="H12" s="10"/>
      <c r="I12" s="10"/>
      <c r="M12" s="9"/>
      <c r="N12" s="9"/>
      <c r="O12" s="9"/>
      <c r="P12" s="9"/>
      <c r="Q12" s="9"/>
    </row>
    <row r="13" spans="1:17" ht="9.75" customHeight="1">
      <c r="A13" s="8"/>
      <c r="B13">
        <f t="shared" si="0"/>
      </c>
      <c r="C13" s="11">
        <f>IF(D13="","",'开标登记表'!A10&amp;"、")</f>
      </c>
      <c r="D13" s="10">
        <f>'开标登记表'!B10</f>
      </c>
      <c r="E13" s="10"/>
      <c r="F13" s="10"/>
      <c r="G13" s="10"/>
      <c r="H13" s="10"/>
      <c r="I13" s="10"/>
      <c r="M13" s="9"/>
      <c r="N13" s="9"/>
      <c r="O13" s="9"/>
      <c r="P13" s="9"/>
      <c r="Q13" s="9"/>
    </row>
    <row r="14" spans="1:17" ht="9.75" customHeight="1">
      <c r="A14" s="8"/>
      <c r="B14">
        <f t="shared" si="0"/>
      </c>
      <c r="C14" s="11">
        <f>IF(D14="","",'开标登记表'!A11&amp;"、")</f>
      </c>
      <c r="D14" s="10">
        <f>'开标登记表'!B11</f>
      </c>
      <c r="E14" s="10"/>
      <c r="F14" s="10"/>
      <c r="G14" s="10"/>
      <c r="H14" s="10"/>
      <c r="I14" s="10"/>
      <c r="M14" s="9"/>
      <c r="N14" s="9"/>
      <c r="O14" s="9"/>
      <c r="P14" s="9"/>
      <c r="Q14" s="9"/>
    </row>
    <row r="15" spans="1:17" ht="9.75" customHeight="1">
      <c r="A15" s="8"/>
      <c r="B15">
        <f t="shared" si="0"/>
      </c>
      <c r="C15" s="11">
        <f>IF(D15="","",'开标登记表'!A12&amp;"、")</f>
      </c>
      <c r="D15" s="10">
        <f>'开标登记表'!B12</f>
      </c>
      <c r="E15" s="10"/>
      <c r="F15" s="10"/>
      <c r="G15" s="10"/>
      <c r="H15" s="10"/>
      <c r="I15" s="10"/>
      <c r="M15" s="9"/>
      <c r="N15" s="9"/>
      <c r="O15" s="9"/>
      <c r="P15" s="9"/>
      <c r="Q15" s="9"/>
    </row>
    <row r="16" spans="1:17" ht="3" customHeight="1">
      <c r="A16" s="8"/>
      <c r="B16">
        <f t="shared" si="0"/>
      </c>
      <c r="C16" s="11">
        <f>IF(D16="","",'开标登记表'!A13&amp;"、")</f>
      </c>
      <c r="D16" s="10">
        <f>'开标登记表'!B13</f>
      </c>
      <c r="E16" s="10"/>
      <c r="F16" s="10"/>
      <c r="G16" s="10"/>
      <c r="H16" s="10"/>
      <c r="I16" s="10"/>
      <c r="M16" s="9"/>
      <c r="N16" s="9"/>
      <c r="O16" s="9"/>
      <c r="P16" s="9"/>
      <c r="Q16" s="9"/>
    </row>
    <row r="17" spans="1:17" ht="9.75" customHeight="1" hidden="1">
      <c r="A17" s="8"/>
      <c r="B17">
        <f t="shared" si="0"/>
      </c>
      <c r="C17" s="11">
        <f>IF(D17="","",'开标登记表'!A14&amp;"、")</f>
      </c>
      <c r="D17" s="10">
        <f>'开标登记表'!B14</f>
      </c>
      <c r="E17" s="10"/>
      <c r="F17" s="10"/>
      <c r="G17" s="10"/>
      <c r="H17" s="10"/>
      <c r="I17" s="10"/>
      <c r="M17" s="9"/>
      <c r="N17" s="9"/>
      <c r="O17" s="9"/>
      <c r="P17" s="9"/>
      <c r="Q17" s="9"/>
    </row>
    <row r="18" spans="1:17" ht="9.75" customHeight="1">
      <c r="A18" s="8"/>
      <c r="B18">
        <f t="shared" si="0"/>
      </c>
      <c r="C18" s="11">
        <f>IF(D18="","",'开标登记表'!A15&amp;"、")</f>
      </c>
      <c r="D18" s="10">
        <f>'开标登记表'!B15</f>
      </c>
      <c r="E18" s="10"/>
      <c r="F18" s="10"/>
      <c r="G18" s="10"/>
      <c r="H18" s="10"/>
      <c r="I18" s="10"/>
      <c r="M18" s="9"/>
      <c r="N18" s="9"/>
      <c r="O18" s="9"/>
      <c r="P18" s="9"/>
      <c r="Q18" s="9"/>
    </row>
    <row r="19" spans="1:17" ht="21.75" customHeight="1">
      <c r="A19" s="8"/>
      <c r="B19">
        <f t="shared" si="0"/>
      </c>
      <c r="C19" s="11">
        <f>IF(D19="","",'开标登记表'!A16&amp;"、")</f>
      </c>
      <c r="D19" s="10">
        <f>'开标登记表'!B16</f>
      </c>
      <c r="E19" s="10"/>
      <c r="F19" s="10"/>
      <c r="G19" s="10"/>
      <c r="H19" s="10"/>
      <c r="I19" s="10"/>
      <c r="M19" s="9"/>
      <c r="N19" s="9"/>
      <c r="O19" s="9"/>
      <c r="P19" s="9"/>
      <c r="Q19" s="9"/>
    </row>
    <row r="20" spans="1:17" ht="30" customHeight="1">
      <c r="A20" s="8"/>
      <c r="D20" s="12" t="str">
        <f>"其中，"&amp;IF(ISERROR(VLOOKUP(1,B:J,3,0)),"XXXXXXXXXXXXXX公司",(VLOOKUP(1,B:J,3,0)))&amp;"为中标单位。该单位签约并交纳履约担保"</f>
        <v>其中，XXXXXXXXXXXXXX公司为中标单位。该单位签约并交纳履约担保</v>
      </c>
      <c r="E20" s="13"/>
      <c r="F20" s="13"/>
      <c r="G20" s="13"/>
      <c r="H20" s="13"/>
      <c r="I20" s="13"/>
      <c r="J20" s="13"/>
      <c r="M20" s="9"/>
      <c r="N20" s="9"/>
      <c r="O20" s="9"/>
      <c r="P20" s="9"/>
      <c r="Q20" s="9"/>
    </row>
    <row r="21" spans="3:17" ht="31.5" customHeight="1">
      <c r="C21" s="14" t="s">
        <v>25</v>
      </c>
      <c r="D21" s="15"/>
      <c r="E21" s="15"/>
      <c r="F21" s="15"/>
      <c r="G21" s="15"/>
      <c r="H21" s="15"/>
      <c r="I21" s="10"/>
      <c r="M21" s="9"/>
      <c r="N21" s="9"/>
      <c r="O21" s="9"/>
      <c r="P21" s="9"/>
      <c r="Q21" s="9"/>
    </row>
    <row r="22" spans="13:17" ht="14.25">
      <c r="M22" s="9"/>
      <c r="N22" s="9"/>
      <c r="O22" s="9"/>
      <c r="P22" s="9"/>
      <c r="Q22" s="9"/>
    </row>
    <row r="23" spans="9:17" ht="14.25">
      <c r="I23" s="9" t="s">
        <v>26</v>
      </c>
      <c r="J23" s="9"/>
      <c r="M23" s="9"/>
      <c r="N23" s="9"/>
      <c r="O23" s="9"/>
      <c r="P23" s="9"/>
      <c r="Q23" s="9"/>
    </row>
    <row r="24" spans="13:17" ht="14.25">
      <c r="M24" s="9"/>
      <c r="N24" s="9"/>
      <c r="O24" s="9"/>
      <c r="P24" s="9"/>
      <c r="Q24" s="9"/>
    </row>
    <row r="25" spans="13:17" ht="14.25">
      <c r="M25" s="9"/>
      <c r="N25" s="9"/>
      <c r="O25" s="9"/>
      <c r="P25" s="9"/>
      <c r="Q25" s="9"/>
    </row>
    <row r="26" spans="13:17" ht="14.25">
      <c r="M26" s="9"/>
      <c r="N26" s="9"/>
      <c r="O26" s="9"/>
      <c r="P26" s="9"/>
      <c r="Q26" s="9"/>
    </row>
    <row r="27" spans="9:17" ht="14.25">
      <c r="I27" s="17">
        <f ca="1">TODAY()</f>
        <v>43595</v>
      </c>
      <c r="J27" s="17"/>
      <c r="M27" s="9"/>
      <c r="N27" s="9"/>
      <c r="O27" s="9"/>
      <c r="P27" s="9"/>
      <c r="Q27" s="9"/>
    </row>
    <row r="28" spans="13:17" ht="14.25">
      <c r="M28" s="9"/>
      <c r="N28" s="9"/>
      <c r="O28" s="9"/>
      <c r="P28" s="9"/>
      <c r="Q28" s="9"/>
    </row>
  </sheetData>
  <sheetProtection/>
  <mergeCells count="21">
    <mergeCell ref="C1:J1"/>
    <mergeCell ref="D3:J3"/>
    <mergeCell ref="C5:H5"/>
    <mergeCell ref="D7:I7"/>
    <mergeCell ref="D8:I8"/>
    <mergeCell ref="D9:I9"/>
    <mergeCell ref="D10:I10"/>
    <mergeCell ref="D11:I11"/>
    <mergeCell ref="D12:I12"/>
    <mergeCell ref="D13:I13"/>
    <mergeCell ref="D14:I14"/>
    <mergeCell ref="D15:I15"/>
    <mergeCell ref="D16:I16"/>
    <mergeCell ref="D17:I17"/>
    <mergeCell ref="D18:I18"/>
    <mergeCell ref="D19:I19"/>
    <mergeCell ref="D20:J20"/>
    <mergeCell ref="I23:J23"/>
    <mergeCell ref="I27:J27"/>
    <mergeCell ref="A5:A6"/>
    <mergeCell ref="M1:Q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udchz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陈建方</dc:creator>
  <cp:keywords/>
  <dc:description/>
  <cp:lastModifiedBy>唐煊律师</cp:lastModifiedBy>
  <dcterms:created xsi:type="dcterms:W3CDTF">2014-05-14T06:23:15Z</dcterms:created>
  <dcterms:modified xsi:type="dcterms:W3CDTF">2019-05-10T06:33:26Z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